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/>
  <mc:AlternateContent xmlns:mc="http://schemas.openxmlformats.org/markup-compatibility/2006">
    <mc:Choice Requires="x15">
      <x15ac:absPath xmlns:x15ac="http://schemas.microsoft.com/office/spreadsheetml/2010/11/ac" url="/Users/matiasduffoo/Documents/"/>
    </mc:Choice>
  </mc:AlternateContent>
  <xr:revisionPtr revIDLastSave="0" documentId="8_{42684157-1CB9-AD40-986D-D4B6F163F7BD}" xr6:coauthVersionLast="45" xr6:coauthVersionMax="45" xr10:uidLastSave="{00000000-0000-0000-0000-000000000000}"/>
  <bookViews>
    <workbookView xWindow="0" yWindow="0" windowWidth="28800" windowHeight="18000" activeTab="1" xr2:uid="{00000000-000D-0000-FFFF-FFFF00000000}"/>
  </bookViews>
  <sheets>
    <sheet name="Inscripciones" sheetId="1" r:id="rId1"/>
    <sheet name="Resultad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2" l="1"/>
  <c r="J21" i="2" l="1"/>
  <c r="K21" i="2" s="1"/>
  <c r="J19" i="2" l="1"/>
  <c r="K19" i="2" s="1"/>
  <c r="J24" i="2"/>
  <c r="K24" i="2" s="1"/>
  <c r="J18" i="2"/>
  <c r="K18" i="2" s="1"/>
  <c r="J15" i="2"/>
  <c r="K15" i="2" s="1"/>
  <c r="J20" i="2"/>
  <c r="K20" i="2" s="1"/>
  <c r="J23" i="2"/>
  <c r="K23" i="2" s="1"/>
  <c r="J25" i="2"/>
  <c r="K25" i="2" s="1"/>
  <c r="J22" i="2"/>
  <c r="K22" i="2" s="1"/>
  <c r="J14" i="2"/>
  <c r="K14" i="2" s="1"/>
  <c r="J16" i="2"/>
  <c r="K16" i="2" s="1"/>
  <c r="J26" i="2"/>
  <c r="K26" i="2" s="1"/>
  <c r="K17" i="2"/>
  <c r="J27" i="2"/>
  <c r="K27" i="2" s="1"/>
  <c r="J13" i="2"/>
  <c r="K13" i="2" s="1"/>
  <c r="J28" i="2"/>
  <c r="K28" i="2" s="1"/>
</calcChain>
</file>

<file path=xl/sharedStrings.xml><?xml version="1.0" encoding="utf-8"?>
<sst xmlns="http://schemas.openxmlformats.org/spreadsheetml/2006/main" count="113" uniqueCount="54">
  <si>
    <t>Inscritos</t>
  </si>
  <si>
    <t>N</t>
  </si>
  <si>
    <t>Nombre:</t>
  </si>
  <si>
    <t>ID:</t>
  </si>
  <si>
    <t>Pais:</t>
  </si>
  <si>
    <t>Bandera:</t>
  </si>
  <si>
    <t>Club:</t>
  </si>
  <si>
    <t>Alejandro Mago</t>
  </si>
  <si>
    <t>alejandromago301</t>
  </si>
  <si>
    <t>PERU</t>
  </si>
  <si>
    <t>CRL</t>
  </si>
  <si>
    <t>Adriana Barron</t>
  </si>
  <si>
    <t xml:space="preserve">per267 </t>
  </si>
  <si>
    <t>Caterina Romero</t>
  </si>
  <si>
    <t>Per-304</t>
  </si>
  <si>
    <t>Mirko Markovinovic</t>
  </si>
  <si>
    <t>Mirko Mark</t>
  </si>
  <si>
    <t>Matias Duffoo</t>
  </si>
  <si>
    <t>Duffox</t>
  </si>
  <si>
    <t>Daniel Greif</t>
  </si>
  <si>
    <t>DanielGr</t>
  </si>
  <si>
    <t>Enrique Zevallos</t>
  </si>
  <si>
    <t>ezevallos</t>
  </si>
  <si>
    <t>Raul Rachitoff</t>
  </si>
  <si>
    <t>Rachi</t>
  </si>
  <si>
    <t>Selim Guvener</t>
  </si>
  <si>
    <t>TUR 1</t>
  </si>
  <si>
    <t>Antonio de los Rios</t>
  </si>
  <si>
    <t>Toño4531</t>
  </si>
  <si>
    <t>Campeonato Virtual Nro 1</t>
  </si>
  <si>
    <t>Enrique San Roman</t>
  </si>
  <si>
    <t>Per2112</t>
  </si>
  <si>
    <t>Jean Paul de Trazegnies</t>
  </si>
  <si>
    <t>Jean Paul 282</t>
  </si>
  <si>
    <t>Alonso Collantes</t>
  </si>
  <si>
    <t>PER-188</t>
  </si>
  <si>
    <t>Estuardo Desmaison</t>
  </si>
  <si>
    <t>edesmaison</t>
  </si>
  <si>
    <t>Giacomo Chiarella</t>
  </si>
  <si>
    <t>G_Chiarella</t>
  </si>
  <si>
    <t>Puesto</t>
  </si>
  <si>
    <t>R1</t>
  </si>
  <si>
    <t>R2</t>
  </si>
  <si>
    <t>R3</t>
  </si>
  <si>
    <t>R4</t>
  </si>
  <si>
    <t>R5</t>
  </si>
  <si>
    <t>Total</t>
  </si>
  <si>
    <t>Descarte</t>
  </si>
  <si>
    <t>Capeonato Virtual Nº1</t>
  </si>
  <si>
    <r>
      <t xml:space="preserve">DNS = </t>
    </r>
    <r>
      <rPr>
        <sz val="11"/>
        <color rgb="FF00B050"/>
        <rFont val="Calibri (Body)"/>
      </rPr>
      <t>XX</t>
    </r>
  </si>
  <si>
    <r>
      <t xml:space="preserve">DNF = </t>
    </r>
    <r>
      <rPr>
        <sz val="11"/>
        <color rgb="FFFF0000"/>
        <rFont val="Calibri (Body)"/>
      </rPr>
      <t>XX</t>
    </r>
  </si>
  <si>
    <t>PERMP7</t>
  </si>
  <si>
    <t>Miguel Perea</t>
  </si>
  <si>
    <t xml:space="preserve"> Jean Paul de Trazegnies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</si>
</sst>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halkduster"/>
      <family val="2"/>
    </font>
    <font>
      <sz val="18"/>
      <color rgb="FF000000"/>
      <name val="Chalkduster"/>
      <family val="2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 (Body)"/>
    </font>
    <font>
      <sz val="11"/>
      <color rgb="FFFF0000"/>
      <name val="Calibri (Body)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1" fillId="0" borderId="0" xfId="0" applyFont="1" applyFill="1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">
    <cellStyle name="Normal" xfId="0" builtinId="0"/>
  </cellStyles>
  <dxfs count="13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3</xdr:row>
      <xdr:rowOff>1</xdr:rowOff>
    </xdr:from>
    <xdr:to>
      <xdr:col>4</xdr:col>
      <xdr:colOff>523875</xdr:colOff>
      <xdr:row>3</xdr:row>
      <xdr:rowOff>177459</xdr:rowOff>
    </xdr:to>
    <xdr:pic>
      <xdr:nvPicPr>
        <xdr:cNvPr id="2" name="Picture 1" descr="Bandera de Perú - EcuR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571501"/>
          <a:ext cx="266700" cy="17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257175</xdr:colOff>
      <xdr:row>4</xdr:row>
      <xdr:rowOff>1</xdr:rowOff>
    </xdr:from>
    <xdr:to>
      <xdr:col>4</xdr:col>
      <xdr:colOff>523875</xdr:colOff>
      <xdr:row>4</xdr:row>
      <xdr:rowOff>177459</xdr:rowOff>
    </xdr:to>
    <xdr:pic>
      <xdr:nvPicPr>
        <xdr:cNvPr id="3" name="Picture 2" descr="Bandera de Perú - EcuRe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762001"/>
          <a:ext cx="266700" cy="17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257175</xdr:colOff>
      <xdr:row>5</xdr:row>
      <xdr:rowOff>0</xdr:rowOff>
    </xdr:from>
    <xdr:to>
      <xdr:col>4</xdr:col>
      <xdr:colOff>523875</xdr:colOff>
      <xdr:row>5</xdr:row>
      <xdr:rowOff>177458</xdr:rowOff>
    </xdr:to>
    <xdr:pic>
      <xdr:nvPicPr>
        <xdr:cNvPr id="4" name="Picture 3" descr="Bandera de Perú - EcuRe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952500"/>
          <a:ext cx="266700" cy="17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257175</xdr:colOff>
      <xdr:row>6</xdr:row>
      <xdr:rowOff>9525</xdr:rowOff>
    </xdr:from>
    <xdr:to>
      <xdr:col>4</xdr:col>
      <xdr:colOff>523875</xdr:colOff>
      <xdr:row>6</xdr:row>
      <xdr:rowOff>186983</xdr:rowOff>
    </xdr:to>
    <xdr:pic>
      <xdr:nvPicPr>
        <xdr:cNvPr id="5" name="Picture 4" descr="Bandera de Perú - EcuRed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1152525"/>
          <a:ext cx="266700" cy="17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257175</xdr:colOff>
      <xdr:row>8</xdr:row>
      <xdr:rowOff>19050</xdr:rowOff>
    </xdr:from>
    <xdr:to>
      <xdr:col>4</xdr:col>
      <xdr:colOff>523875</xdr:colOff>
      <xdr:row>9</xdr:row>
      <xdr:rowOff>6008</xdr:rowOff>
    </xdr:to>
    <xdr:pic>
      <xdr:nvPicPr>
        <xdr:cNvPr id="7" name="Picture 6" descr="Bandera de Perú - EcuRed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1543050"/>
          <a:ext cx="266700" cy="17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257175</xdr:colOff>
      <xdr:row>9</xdr:row>
      <xdr:rowOff>19050</xdr:rowOff>
    </xdr:from>
    <xdr:to>
      <xdr:col>4</xdr:col>
      <xdr:colOff>523875</xdr:colOff>
      <xdr:row>10</xdr:row>
      <xdr:rowOff>6008</xdr:rowOff>
    </xdr:to>
    <xdr:pic>
      <xdr:nvPicPr>
        <xdr:cNvPr id="8" name="Picture 7" descr="Bandera de Perú - EcuRed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1733550"/>
          <a:ext cx="266700" cy="17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257175</xdr:colOff>
      <xdr:row>10</xdr:row>
      <xdr:rowOff>19050</xdr:rowOff>
    </xdr:from>
    <xdr:to>
      <xdr:col>4</xdr:col>
      <xdr:colOff>523875</xdr:colOff>
      <xdr:row>11</xdr:row>
      <xdr:rowOff>6008</xdr:rowOff>
    </xdr:to>
    <xdr:pic>
      <xdr:nvPicPr>
        <xdr:cNvPr id="9" name="Picture 8" descr="Bandera de Perú - EcuRed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1924050"/>
          <a:ext cx="266700" cy="17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257175</xdr:colOff>
      <xdr:row>10</xdr:row>
      <xdr:rowOff>19050</xdr:rowOff>
    </xdr:from>
    <xdr:ext cx="266700" cy="177458"/>
    <xdr:pic>
      <xdr:nvPicPr>
        <xdr:cNvPr id="10" name="Picture 9" descr="Bandera de Perú - EcuRed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1924050"/>
          <a:ext cx="266700" cy="17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257175</xdr:colOff>
      <xdr:row>11</xdr:row>
      <xdr:rowOff>19050</xdr:rowOff>
    </xdr:from>
    <xdr:ext cx="266700" cy="177458"/>
    <xdr:pic>
      <xdr:nvPicPr>
        <xdr:cNvPr id="11" name="Picture 10" descr="Bandera de Perú - EcuRed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2114550"/>
          <a:ext cx="266700" cy="17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257175</xdr:colOff>
      <xdr:row>12</xdr:row>
      <xdr:rowOff>19050</xdr:rowOff>
    </xdr:from>
    <xdr:ext cx="266700" cy="177458"/>
    <xdr:pic>
      <xdr:nvPicPr>
        <xdr:cNvPr id="12" name="Picture 11" descr="Bandera de Perú - EcuRed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2305050"/>
          <a:ext cx="266700" cy="17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257175</xdr:colOff>
      <xdr:row>13</xdr:row>
      <xdr:rowOff>19050</xdr:rowOff>
    </xdr:from>
    <xdr:ext cx="266700" cy="177458"/>
    <xdr:pic>
      <xdr:nvPicPr>
        <xdr:cNvPr id="13" name="Picture 12" descr="Bandera de Perú - EcuRed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2495550"/>
          <a:ext cx="266700" cy="17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257175</xdr:colOff>
      <xdr:row>13</xdr:row>
      <xdr:rowOff>19050</xdr:rowOff>
    </xdr:from>
    <xdr:ext cx="266700" cy="177458"/>
    <xdr:pic>
      <xdr:nvPicPr>
        <xdr:cNvPr id="14" name="Picture 13" descr="Bandera de Perú - EcuRed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2495550"/>
          <a:ext cx="266700" cy="17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257175</xdr:colOff>
      <xdr:row>7</xdr:row>
      <xdr:rowOff>19050</xdr:rowOff>
    </xdr:from>
    <xdr:to>
      <xdr:col>4</xdr:col>
      <xdr:colOff>523875</xdr:colOff>
      <xdr:row>8</xdr:row>
      <xdr:rowOff>9526</xdr:rowOff>
    </xdr:to>
    <xdr:pic>
      <xdr:nvPicPr>
        <xdr:cNvPr id="16" name="Picture 15" descr="Bandera Turca | Vectores, Fotos de Stock y PSD Gratis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1352550"/>
          <a:ext cx="266700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257175</xdr:colOff>
      <xdr:row>14</xdr:row>
      <xdr:rowOff>19050</xdr:rowOff>
    </xdr:from>
    <xdr:ext cx="266700" cy="177458"/>
    <xdr:pic>
      <xdr:nvPicPr>
        <xdr:cNvPr id="15" name="Picture 14" descr="Bandera de Perú - EcuRed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686050"/>
          <a:ext cx="266700" cy="17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257175</xdr:colOff>
      <xdr:row>15</xdr:row>
      <xdr:rowOff>19050</xdr:rowOff>
    </xdr:from>
    <xdr:ext cx="266700" cy="177458"/>
    <xdr:pic>
      <xdr:nvPicPr>
        <xdr:cNvPr id="17" name="Picture 16" descr="Bandera de Perú - EcuRed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876550"/>
          <a:ext cx="266700" cy="17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257175</xdr:colOff>
      <xdr:row>16</xdr:row>
      <xdr:rowOff>19050</xdr:rowOff>
    </xdr:from>
    <xdr:ext cx="266700" cy="177458"/>
    <xdr:pic>
      <xdr:nvPicPr>
        <xdr:cNvPr id="18" name="Picture 17" descr="Bandera de Perú - EcuRed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067050"/>
          <a:ext cx="266700" cy="17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257175</xdr:colOff>
      <xdr:row>17</xdr:row>
      <xdr:rowOff>19050</xdr:rowOff>
    </xdr:from>
    <xdr:ext cx="266700" cy="177458"/>
    <xdr:pic>
      <xdr:nvPicPr>
        <xdr:cNvPr id="19" name="Picture 18" descr="Bandera de Perú - EcuRed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257550"/>
          <a:ext cx="266700" cy="17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273050</xdr:colOff>
      <xdr:row>30</xdr:row>
      <xdr:rowOff>107950</xdr:rowOff>
    </xdr:from>
    <xdr:to>
      <xdr:col>6</xdr:col>
      <xdr:colOff>288884</xdr:colOff>
      <xdr:row>34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F9E95BA-0E14-4245-8863-9D86A72A6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9050" y="5632450"/>
          <a:ext cx="1666834" cy="787400"/>
        </a:xfrm>
        <a:prstGeom prst="rect">
          <a:avLst/>
        </a:prstGeom>
      </xdr:spPr>
    </xdr:pic>
    <xdr:clientData/>
  </xdr:twoCellAnchor>
  <xdr:twoCellAnchor editAs="oneCell">
    <xdr:from>
      <xdr:col>6</xdr:col>
      <xdr:colOff>165099</xdr:colOff>
      <xdr:row>2</xdr:row>
      <xdr:rowOff>38100</xdr:rowOff>
    </xdr:from>
    <xdr:to>
      <xdr:col>9</xdr:col>
      <xdr:colOff>482600</xdr:colOff>
      <xdr:row>8</xdr:row>
      <xdr:rowOff>25400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2F32058-784F-1442-ABB0-14CAD5FB0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2099" y="419100"/>
          <a:ext cx="2794001" cy="1130300"/>
        </a:xfrm>
        <a:prstGeom prst="rect">
          <a:avLst/>
        </a:prstGeom>
      </xdr:spPr>
    </xdr:pic>
    <xdr:clientData/>
  </xdr:twoCellAnchor>
  <xdr:twoCellAnchor editAs="oneCell">
    <xdr:from>
      <xdr:col>8</xdr:col>
      <xdr:colOff>594500</xdr:colOff>
      <xdr:row>29</xdr:row>
      <xdr:rowOff>124599</xdr:rowOff>
    </xdr:from>
    <xdr:to>
      <xdr:col>10</xdr:col>
      <xdr:colOff>46159</xdr:colOff>
      <xdr:row>35</xdr:row>
      <xdr:rowOff>38100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EF22153-F9F0-6747-AF06-B60706A07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2500" y="5458599"/>
          <a:ext cx="1102659" cy="1056501"/>
        </a:xfrm>
        <a:prstGeom prst="rect">
          <a:avLst/>
        </a:prstGeom>
      </xdr:spPr>
    </xdr:pic>
    <xdr:clientData/>
  </xdr:twoCellAnchor>
  <xdr:twoCellAnchor editAs="oneCell">
    <xdr:from>
      <xdr:col>6</xdr:col>
      <xdr:colOff>592099</xdr:colOff>
      <xdr:row>28</xdr:row>
      <xdr:rowOff>185700</xdr:rowOff>
    </xdr:from>
    <xdr:to>
      <xdr:col>8</xdr:col>
      <xdr:colOff>114300</xdr:colOff>
      <xdr:row>36</xdr:row>
      <xdr:rowOff>62789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5D4DC43-EDF8-2744-837E-C922D686B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9099" y="5329200"/>
          <a:ext cx="1173201" cy="140108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8C50C9-6505-6B4C-BD34-21760B5E00AB}" name="Table13" displayName="Table13" ref="C12:K28" totalsRowShown="0" headerRowDxfId="12" dataDxfId="10" headerRowBorderDxfId="11" tableBorderDxfId="9">
  <autoFilter ref="C12:K28" xr:uid="{0CDB3297-234E-9641-803F-DABD1B7AEB7A}"/>
  <sortState xmlns:xlrd2="http://schemas.microsoft.com/office/spreadsheetml/2017/richdata2" ref="C13:K28">
    <sortCondition ref="K12:K28"/>
  </sortState>
  <tableColumns count="9">
    <tableColumn id="2" xr3:uid="{A8D10E9E-3DE6-9547-A049-3784BEF85B68}" name="Nombre:" dataDxfId="8"/>
    <tableColumn id="3" xr3:uid="{CE8A3A7D-AE29-C24A-A97F-C486AB06FD64}" name="ID:" dataDxfId="7"/>
    <tableColumn id="4" xr3:uid="{F4F17821-D71E-B141-ABE4-F97AE42C0ADA}" name="R1" dataDxfId="6"/>
    <tableColumn id="5" xr3:uid="{56371818-7AB5-B140-BF51-E559447E0451}" name="R2" dataDxfId="5"/>
    <tableColumn id="6" xr3:uid="{267D81A3-C254-7F44-986C-F21525FB824F}" name="R3" dataDxfId="4"/>
    <tableColumn id="7" xr3:uid="{46562061-3016-9048-B54E-6C3CD79B452A}" name="R4" dataDxfId="3"/>
    <tableColumn id="8" xr3:uid="{BA213003-7DAA-D244-B318-E697365AD082}" name="R5" dataDxfId="2"/>
    <tableColumn id="9" xr3:uid="{1507B781-8613-3247-B9DB-7876AF309667}" name="Descarte" dataDxfId="1">
      <calculatedColumnFormula>MAX(Table13[[#This Row],[R1]:[R5]])</calculatedColumnFormula>
    </tableColumn>
    <tableColumn id="10" xr3:uid="{5834863D-173F-8F45-B955-F496DC8A2DE7}" name="Total" dataDxfId="0">
      <calculatedColumnFormula>SUM(Table13[[#This Row],[R1]:[R5]] )-J13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8"/>
  <sheetViews>
    <sheetView workbookViewId="0">
      <selection activeCell="F18" sqref="A2:F18"/>
    </sheetView>
  </sheetViews>
  <sheetFormatPr baseColWidth="10" defaultColWidth="8.83203125" defaultRowHeight="15"/>
  <cols>
    <col min="1" max="1" width="31.6640625" customWidth="1"/>
    <col min="2" max="2" width="23.33203125" customWidth="1"/>
    <col min="3" max="3" width="18.1640625" customWidth="1"/>
  </cols>
  <sheetData>
    <row r="2" spans="1:6">
      <c r="A2" s="2" t="s">
        <v>29</v>
      </c>
      <c r="B2" s="25" t="s">
        <v>0</v>
      </c>
      <c r="C2" s="25"/>
      <c r="D2" s="25"/>
      <c r="E2" s="25"/>
      <c r="F2" s="25"/>
    </row>
    <row r="3" spans="1:6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>
      <c r="A4" s="2">
        <v>1</v>
      </c>
      <c r="B4" s="3" t="s">
        <v>7</v>
      </c>
      <c r="C4" s="3" t="s">
        <v>8</v>
      </c>
      <c r="D4" s="1" t="s">
        <v>9</v>
      </c>
      <c r="E4" s="1"/>
      <c r="F4" s="1" t="s">
        <v>10</v>
      </c>
    </row>
    <row r="5" spans="1:6">
      <c r="A5" s="2">
        <v>2</v>
      </c>
      <c r="B5" s="3" t="s">
        <v>15</v>
      </c>
      <c r="C5" s="3" t="s">
        <v>16</v>
      </c>
      <c r="D5" s="1" t="s">
        <v>9</v>
      </c>
      <c r="E5" s="1"/>
      <c r="F5" s="1" t="s">
        <v>10</v>
      </c>
    </row>
    <row r="6" spans="1:6">
      <c r="A6" s="2">
        <v>3</v>
      </c>
      <c r="B6" s="3" t="s">
        <v>13</v>
      </c>
      <c r="C6" s="3" t="s">
        <v>14</v>
      </c>
      <c r="D6" s="1" t="s">
        <v>9</v>
      </c>
      <c r="E6" s="1"/>
      <c r="F6" s="1" t="s">
        <v>10</v>
      </c>
    </row>
    <row r="7" spans="1:6">
      <c r="A7" s="2">
        <v>4</v>
      </c>
      <c r="B7" s="3" t="s">
        <v>27</v>
      </c>
      <c r="C7" s="3" t="s">
        <v>28</v>
      </c>
      <c r="D7" s="1" t="s">
        <v>9</v>
      </c>
      <c r="E7" s="1"/>
      <c r="F7" s="1" t="s">
        <v>10</v>
      </c>
    </row>
    <row r="8" spans="1:6">
      <c r="A8" s="2">
        <v>5</v>
      </c>
      <c r="B8" s="3" t="s">
        <v>25</v>
      </c>
      <c r="C8" s="3" t="s">
        <v>26</v>
      </c>
      <c r="D8" s="1" t="s">
        <v>9</v>
      </c>
      <c r="E8" s="1"/>
      <c r="F8" s="1" t="s">
        <v>10</v>
      </c>
    </row>
    <row r="9" spans="1:6">
      <c r="A9" s="2">
        <v>6</v>
      </c>
      <c r="B9" s="3" t="s">
        <v>11</v>
      </c>
      <c r="C9" s="3" t="s">
        <v>12</v>
      </c>
      <c r="D9" s="1" t="s">
        <v>9</v>
      </c>
      <c r="E9" s="1"/>
      <c r="F9" s="1" t="s">
        <v>10</v>
      </c>
    </row>
    <row r="10" spans="1:6">
      <c r="A10" s="2">
        <v>7</v>
      </c>
      <c r="B10" s="3" t="s">
        <v>30</v>
      </c>
      <c r="C10" s="3" t="s">
        <v>31</v>
      </c>
      <c r="D10" s="1" t="s">
        <v>9</v>
      </c>
      <c r="E10" s="1"/>
      <c r="F10" s="1" t="s">
        <v>10</v>
      </c>
    </row>
    <row r="11" spans="1:6">
      <c r="A11" s="2">
        <v>8</v>
      </c>
      <c r="B11" s="3" t="s">
        <v>23</v>
      </c>
      <c r="C11" s="3" t="s">
        <v>24</v>
      </c>
      <c r="D11" s="1" t="s">
        <v>9</v>
      </c>
      <c r="E11" s="1"/>
      <c r="F11" s="1" t="s">
        <v>10</v>
      </c>
    </row>
    <row r="12" spans="1:6">
      <c r="A12" s="2">
        <v>9</v>
      </c>
      <c r="B12" s="3" t="s">
        <v>17</v>
      </c>
      <c r="C12" s="3" t="s">
        <v>18</v>
      </c>
      <c r="D12" s="1" t="s">
        <v>9</v>
      </c>
      <c r="E12" s="1"/>
      <c r="F12" s="1" t="s">
        <v>10</v>
      </c>
    </row>
    <row r="13" spans="1:6">
      <c r="A13" s="2">
        <v>10</v>
      </c>
      <c r="B13" s="3" t="s">
        <v>21</v>
      </c>
      <c r="C13" s="3" t="s">
        <v>22</v>
      </c>
      <c r="D13" s="1" t="s">
        <v>9</v>
      </c>
      <c r="E13" s="1"/>
      <c r="F13" s="1" t="s">
        <v>10</v>
      </c>
    </row>
    <row r="14" spans="1:6">
      <c r="A14" s="2">
        <v>11</v>
      </c>
      <c r="B14" s="3" t="s">
        <v>19</v>
      </c>
      <c r="C14" s="3" t="s">
        <v>20</v>
      </c>
      <c r="D14" s="1" t="s">
        <v>9</v>
      </c>
      <c r="E14" s="1"/>
      <c r="F14" s="1" t="s">
        <v>10</v>
      </c>
    </row>
    <row r="15" spans="1:6">
      <c r="A15" s="2">
        <v>12</v>
      </c>
      <c r="B15" s="3" t="s">
        <v>32</v>
      </c>
      <c r="C15" s="3" t="s">
        <v>33</v>
      </c>
      <c r="D15" s="1" t="s">
        <v>9</v>
      </c>
      <c r="E15" s="1"/>
      <c r="F15" s="1" t="s">
        <v>10</v>
      </c>
    </row>
    <row r="16" spans="1:6">
      <c r="A16" s="4">
        <v>13</v>
      </c>
      <c r="B16" s="3" t="s">
        <v>34</v>
      </c>
      <c r="C16" s="3" t="s">
        <v>35</v>
      </c>
      <c r="D16" s="1" t="s">
        <v>9</v>
      </c>
      <c r="E16" s="1"/>
      <c r="F16" s="1" t="s">
        <v>10</v>
      </c>
    </row>
    <row r="17" spans="1:6">
      <c r="A17" s="4">
        <v>14</v>
      </c>
      <c r="B17" s="3" t="s">
        <v>36</v>
      </c>
      <c r="C17" s="3" t="s">
        <v>37</v>
      </c>
      <c r="D17" s="1" t="s">
        <v>9</v>
      </c>
      <c r="E17" s="1"/>
      <c r="F17" s="1" t="s">
        <v>10</v>
      </c>
    </row>
    <row r="18" spans="1:6">
      <c r="A18" s="4">
        <v>15</v>
      </c>
      <c r="B18" s="3" t="s">
        <v>38</v>
      </c>
      <c r="C18" s="3" t="s">
        <v>39</v>
      </c>
      <c r="D18" s="1" t="s">
        <v>9</v>
      </c>
      <c r="E18" s="1"/>
      <c r="F18" s="1" t="s">
        <v>10</v>
      </c>
    </row>
  </sheetData>
  <mergeCells count="1">
    <mergeCell ref="B2:F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EB365-E68E-FA4F-A1B8-BAB727E77F29}">
  <dimension ref="A3:K36"/>
  <sheetViews>
    <sheetView tabSelected="1" zoomScaleNormal="100" workbookViewId="0">
      <selection activeCell="P9" sqref="P9"/>
    </sheetView>
  </sheetViews>
  <sheetFormatPr baseColWidth="10" defaultRowHeight="15"/>
  <cols>
    <col min="2" max="3" width="18.5" bestFit="1" customWidth="1"/>
    <col min="4" max="4" width="15.5" bestFit="1" customWidth="1"/>
  </cols>
  <sheetData>
    <row r="3" spans="1:11">
      <c r="A3" s="6"/>
    </row>
    <row r="4" spans="1:11">
      <c r="A4" s="6"/>
    </row>
    <row r="5" spans="1:11" ht="15" customHeight="1">
      <c r="A5" s="6"/>
      <c r="B5" s="26" t="s">
        <v>48</v>
      </c>
      <c r="C5" s="26"/>
      <c r="D5" s="26"/>
      <c r="E5" s="26"/>
    </row>
    <row r="6" spans="1:11" ht="15" customHeight="1">
      <c r="A6" s="6"/>
      <c r="B6" s="26"/>
      <c r="C6" s="26"/>
      <c r="D6" s="26"/>
      <c r="E6" s="26"/>
    </row>
    <row r="7" spans="1:11">
      <c r="A7" s="6"/>
      <c r="B7" s="26"/>
      <c r="C7" s="26"/>
      <c r="D7" s="26"/>
      <c r="E7" s="26"/>
    </row>
    <row r="8" spans="1:11">
      <c r="A8" s="6"/>
    </row>
    <row r="9" spans="1:11">
      <c r="A9" s="6"/>
    </row>
    <row r="10" spans="1:11" ht="15" customHeight="1">
      <c r="A10" s="6"/>
      <c r="B10" s="14"/>
      <c r="C10" s="15"/>
      <c r="D10" s="15"/>
      <c r="E10" s="15"/>
    </row>
    <row r="11" spans="1:11">
      <c r="A11" s="6"/>
      <c r="B11" s="15"/>
      <c r="C11" s="15"/>
      <c r="D11" s="15"/>
      <c r="E11" s="15"/>
    </row>
    <row r="12" spans="1:11">
      <c r="A12" s="6"/>
      <c r="B12" s="12" t="s">
        <v>40</v>
      </c>
      <c r="C12" s="21" t="s">
        <v>2</v>
      </c>
      <c r="D12" s="21" t="s">
        <v>3</v>
      </c>
      <c r="E12" s="13" t="s">
        <v>41</v>
      </c>
      <c r="F12" s="13" t="s">
        <v>42</v>
      </c>
      <c r="G12" s="13" t="s">
        <v>43</v>
      </c>
      <c r="H12" s="13" t="s">
        <v>44</v>
      </c>
      <c r="I12" s="13" t="s">
        <v>45</v>
      </c>
      <c r="J12" s="13" t="s">
        <v>47</v>
      </c>
      <c r="K12" s="13" t="s">
        <v>46</v>
      </c>
    </row>
    <row r="13" spans="1:11">
      <c r="A13" s="6"/>
      <c r="B13" s="8">
        <v>1</v>
      </c>
      <c r="C13" s="22" t="s">
        <v>36</v>
      </c>
      <c r="D13" s="22" t="s">
        <v>37</v>
      </c>
      <c r="E13" s="13">
        <v>1</v>
      </c>
      <c r="F13" s="13">
        <v>1</v>
      </c>
      <c r="G13" s="13">
        <v>1</v>
      </c>
      <c r="H13" s="13">
        <v>1</v>
      </c>
      <c r="I13" s="13">
        <v>1</v>
      </c>
      <c r="J13" s="13">
        <f>MAX(Table13[[#This Row],[R1]:[R5]])</f>
        <v>1</v>
      </c>
      <c r="K13" s="13">
        <f>SUM(Table13[[#This Row],[R1]:[R5]] )-J13</f>
        <v>4</v>
      </c>
    </row>
    <row r="14" spans="1:11">
      <c r="A14" s="6"/>
      <c r="B14" s="9">
        <v>2</v>
      </c>
      <c r="C14" s="22" t="s">
        <v>17</v>
      </c>
      <c r="D14" s="22" t="s">
        <v>18</v>
      </c>
      <c r="E14" s="13">
        <v>5</v>
      </c>
      <c r="F14" s="13">
        <v>3</v>
      </c>
      <c r="G14" s="13">
        <v>5</v>
      </c>
      <c r="H14" s="13">
        <v>5</v>
      </c>
      <c r="I14" s="13">
        <v>8</v>
      </c>
      <c r="J14" s="13">
        <f>MAX(Table13[[#This Row],[R1]:[R5]])</f>
        <v>8</v>
      </c>
      <c r="K14" s="13">
        <f>SUM(Table13[[#This Row],[R1]:[R5]] )-J14</f>
        <v>18</v>
      </c>
    </row>
    <row r="15" spans="1:11">
      <c r="A15" s="6"/>
      <c r="B15" s="10">
        <v>3</v>
      </c>
      <c r="C15" s="22" t="s">
        <v>27</v>
      </c>
      <c r="D15" s="22" t="s">
        <v>28</v>
      </c>
      <c r="E15" s="19">
        <v>9</v>
      </c>
      <c r="F15" s="13">
        <v>10</v>
      </c>
      <c r="G15" s="13">
        <v>2</v>
      </c>
      <c r="H15" s="13">
        <v>2</v>
      </c>
      <c r="I15" s="13">
        <v>6</v>
      </c>
      <c r="J15" s="13">
        <f>MAX(Table13[[#This Row],[R1]:[R5]])</f>
        <v>10</v>
      </c>
      <c r="K15" s="13">
        <f>SUM(Table13[[#This Row],[R1]:[R5]] )-J15</f>
        <v>19</v>
      </c>
    </row>
    <row r="16" spans="1:11">
      <c r="A16" s="6"/>
      <c r="B16" s="5">
        <v>4</v>
      </c>
      <c r="C16" s="22" t="s">
        <v>21</v>
      </c>
      <c r="D16" s="22" t="s">
        <v>22</v>
      </c>
      <c r="E16" s="13">
        <v>8</v>
      </c>
      <c r="F16" s="13">
        <v>6</v>
      </c>
      <c r="G16" s="13">
        <v>8</v>
      </c>
      <c r="H16" s="13">
        <v>3</v>
      </c>
      <c r="I16" s="13">
        <v>3</v>
      </c>
      <c r="J16" s="13">
        <f>MAX(Table13[[#This Row],[R1]:[R5]])</f>
        <v>8</v>
      </c>
      <c r="K16" s="13">
        <f>SUM(Table13[[#This Row],[R1]:[R5]] )-J16</f>
        <v>20</v>
      </c>
    </row>
    <row r="17" spans="1:11">
      <c r="A17" s="6"/>
      <c r="B17" s="11">
        <v>5</v>
      </c>
      <c r="C17" s="22" t="s">
        <v>13</v>
      </c>
      <c r="D17" s="22" t="s">
        <v>14</v>
      </c>
      <c r="E17" s="13">
        <v>10</v>
      </c>
      <c r="F17" s="19">
        <v>8</v>
      </c>
      <c r="G17" s="13">
        <v>7</v>
      </c>
      <c r="H17" s="13">
        <v>6</v>
      </c>
      <c r="I17" s="13">
        <v>2</v>
      </c>
      <c r="J17" s="13">
        <f>MAX(Table13[[#This Row],[R1]:[R5]])</f>
        <v>10</v>
      </c>
      <c r="K17" s="13">
        <f>SUM(Table13[[#This Row],[R1]:[R5]] )-J17</f>
        <v>23</v>
      </c>
    </row>
    <row r="18" spans="1:11">
      <c r="A18" s="6"/>
      <c r="B18" s="5">
        <v>6</v>
      </c>
      <c r="C18" s="22" t="s">
        <v>53</v>
      </c>
      <c r="D18" s="22" t="s">
        <v>33</v>
      </c>
      <c r="E18" s="13">
        <v>6</v>
      </c>
      <c r="F18" s="27">
        <v>17</v>
      </c>
      <c r="G18" s="13">
        <v>6</v>
      </c>
      <c r="H18" s="13">
        <v>4</v>
      </c>
      <c r="I18" s="13">
        <v>7</v>
      </c>
      <c r="J18" s="13">
        <f>MAX(Table13[[#This Row],[R1]:[R5]])</f>
        <v>17</v>
      </c>
      <c r="K18" s="13">
        <f>SUM(Table13[[#This Row],[R1]:[R5]] )-J18</f>
        <v>23</v>
      </c>
    </row>
    <row r="19" spans="1:11">
      <c r="B19" s="11">
        <v>7</v>
      </c>
      <c r="C19" s="22" t="s">
        <v>7</v>
      </c>
      <c r="D19" s="22" t="s">
        <v>8</v>
      </c>
      <c r="E19" s="13">
        <v>2</v>
      </c>
      <c r="F19" s="13">
        <v>2</v>
      </c>
      <c r="G19" s="13">
        <v>3</v>
      </c>
      <c r="H19" s="23">
        <v>17</v>
      </c>
      <c r="I19" s="23">
        <v>17</v>
      </c>
      <c r="J19" s="13">
        <f>MAX(Table13[[#This Row],[R1]:[R5]])</f>
        <v>17</v>
      </c>
      <c r="K19" s="13">
        <f>SUM(Table13[[#This Row],[R1]:[R5]] )-J19</f>
        <v>24</v>
      </c>
    </row>
    <row r="20" spans="1:11">
      <c r="B20" s="5">
        <v>8</v>
      </c>
      <c r="C20" s="22" t="s">
        <v>25</v>
      </c>
      <c r="D20" s="22" t="s">
        <v>26</v>
      </c>
      <c r="E20" s="13">
        <v>7</v>
      </c>
      <c r="F20" s="13">
        <v>5</v>
      </c>
      <c r="G20" s="13">
        <v>10</v>
      </c>
      <c r="H20" s="13">
        <v>8</v>
      </c>
      <c r="I20" s="13">
        <v>5</v>
      </c>
      <c r="J20" s="13">
        <f>MAX(Table13[[#This Row],[R1]:[R5]])</f>
        <v>10</v>
      </c>
      <c r="K20" s="13">
        <f>SUM(Table13[[#This Row],[R1]:[R5]] )-J20</f>
        <v>25</v>
      </c>
    </row>
    <row r="21" spans="1:11">
      <c r="B21" s="11">
        <v>9</v>
      </c>
      <c r="C21" s="22" t="s">
        <v>52</v>
      </c>
      <c r="D21" s="22" t="s">
        <v>51</v>
      </c>
      <c r="E21" s="19">
        <v>4</v>
      </c>
      <c r="F21" s="19">
        <v>4</v>
      </c>
      <c r="G21" s="19">
        <v>4</v>
      </c>
      <c r="H21" s="23">
        <v>17</v>
      </c>
      <c r="I21" s="24">
        <v>17</v>
      </c>
      <c r="J21" s="20">
        <f>MAX(Table13[[#This Row],[R1]:[R5]])</f>
        <v>17</v>
      </c>
      <c r="K21" s="20">
        <f>SUM(Table13[[#This Row],[R1]:[R5]] )-J21</f>
        <v>29</v>
      </c>
    </row>
    <row r="22" spans="1:11">
      <c r="B22" s="5">
        <v>10</v>
      </c>
      <c r="C22" s="22" t="s">
        <v>23</v>
      </c>
      <c r="D22" s="22" t="s">
        <v>24</v>
      </c>
      <c r="E22" s="19">
        <v>11</v>
      </c>
      <c r="F22" s="13">
        <v>7</v>
      </c>
      <c r="G22" s="13">
        <v>11</v>
      </c>
      <c r="H22" s="13">
        <v>7</v>
      </c>
      <c r="I22" s="13">
        <v>4</v>
      </c>
      <c r="J22" s="13">
        <f>MAX(Table13[[#This Row],[R1]:[R5]])</f>
        <v>11</v>
      </c>
      <c r="K22" s="13">
        <f>SUM(Table13[[#This Row],[R1]:[R5]] )-J22</f>
        <v>29</v>
      </c>
    </row>
    <row r="23" spans="1:11">
      <c r="B23" s="11">
        <v>11</v>
      </c>
      <c r="C23" s="22" t="s">
        <v>11</v>
      </c>
      <c r="D23" s="22" t="s">
        <v>12</v>
      </c>
      <c r="E23" s="13">
        <v>3</v>
      </c>
      <c r="F23" s="13">
        <v>9</v>
      </c>
      <c r="G23" s="13">
        <v>9</v>
      </c>
      <c r="H23" s="24">
        <v>17</v>
      </c>
      <c r="I23" s="24">
        <v>17</v>
      </c>
      <c r="J23" s="13">
        <f>MAX(Table13[[#This Row],[R1]:[R5]])</f>
        <v>17</v>
      </c>
      <c r="K23" s="13">
        <f>SUM(Table13[[#This Row],[R1]:[R5]] )-J23</f>
        <v>38</v>
      </c>
    </row>
    <row r="24" spans="1:11">
      <c r="B24" s="5">
        <v>12</v>
      </c>
      <c r="C24" s="22" t="s">
        <v>15</v>
      </c>
      <c r="D24" s="22" t="s">
        <v>16</v>
      </c>
      <c r="E24" s="23">
        <v>17</v>
      </c>
      <c r="F24" s="23">
        <v>17</v>
      </c>
      <c r="G24" s="23">
        <v>17</v>
      </c>
      <c r="H24" s="23">
        <v>17</v>
      </c>
      <c r="I24" s="13">
        <v>9</v>
      </c>
      <c r="J24" s="13">
        <f>MAX(Table13[[#This Row],[R1]:[R5]])</f>
        <v>17</v>
      </c>
      <c r="K24" s="13">
        <f>SUM(Table13[[#This Row],[R1]:[R5]] )-J24</f>
        <v>60</v>
      </c>
    </row>
    <row r="25" spans="1:11">
      <c r="B25" s="11">
        <v>13</v>
      </c>
      <c r="C25" s="22" t="s">
        <v>30</v>
      </c>
      <c r="D25" s="22" t="s">
        <v>31</v>
      </c>
      <c r="E25" s="24">
        <v>17</v>
      </c>
      <c r="F25" s="24">
        <v>17</v>
      </c>
      <c r="G25" s="24">
        <v>17</v>
      </c>
      <c r="H25" s="24">
        <v>17</v>
      </c>
      <c r="I25" s="24">
        <v>17</v>
      </c>
      <c r="J25" s="13">
        <f>MAX(Table13[[#This Row],[R1]:[R5]])</f>
        <v>17</v>
      </c>
      <c r="K25" s="13">
        <f>SUM(Table13[[#This Row],[R1]:[R5]] )-J25</f>
        <v>68</v>
      </c>
    </row>
    <row r="26" spans="1:11">
      <c r="B26" s="5">
        <v>14</v>
      </c>
      <c r="C26" s="22" t="s">
        <v>19</v>
      </c>
      <c r="D26" s="22" t="s">
        <v>20</v>
      </c>
      <c r="E26" s="24">
        <v>17</v>
      </c>
      <c r="F26" s="24">
        <v>17</v>
      </c>
      <c r="G26" s="24">
        <v>17</v>
      </c>
      <c r="H26" s="24">
        <v>17</v>
      </c>
      <c r="I26" s="24">
        <v>17</v>
      </c>
      <c r="J26" s="13">
        <f>MAX(Table13[[#This Row],[R1]:[R5]])</f>
        <v>17</v>
      </c>
      <c r="K26" s="13">
        <f>SUM(Table13[[#This Row],[R1]:[R5]] )-J26</f>
        <v>68</v>
      </c>
    </row>
    <row r="27" spans="1:11">
      <c r="B27" s="11">
        <v>15</v>
      </c>
      <c r="C27" s="22" t="s">
        <v>34</v>
      </c>
      <c r="D27" s="22" t="s">
        <v>35</v>
      </c>
      <c r="E27" s="24">
        <v>17</v>
      </c>
      <c r="F27" s="24">
        <v>17</v>
      </c>
      <c r="G27" s="24">
        <v>17</v>
      </c>
      <c r="H27" s="24">
        <v>17</v>
      </c>
      <c r="I27" s="24">
        <v>17</v>
      </c>
      <c r="J27" s="13">
        <f>MAX(Table13[[#This Row],[R1]:[R5]])</f>
        <v>17</v>
      </c>
      <c r="K27" s="13">
        <f>SUM(Table13[[#This Row],[R1]:[R5]] )-J27</f>
        <v>68</v>
      </c>
    </row>
    <row r="28" spans="1:11">
      <c r="B28" s="5">
        <v>16</v>
      </c>
      <c r="C28" s="22" t="s">
        <v>38</v>
      </c>
      <c r="D28" s="22" t="s">
        <v>39</v>
      </c>
      <c r="E28" s="23">
        <v>17</v>
      </c>
      <c r="F28" s="24">
        <v>17</v>
      </c>
      <c r="G28" s="24">
        <v>17</v>
      </c>
      <c r="H28" s="24">
        <v>17</v>
      </c>
      <c r="I28" s="24">
        <v>17</v>
      </c>
      <c r="J28" s="13">
        <f>MAX(Table13[[#This Row],[R1]:[R5]])</f>
        <v>17</v>
      </c>
      <c r="K28" s="13">
        <f>SUM(Table13[[#This Row],[R1]:[R5]] )-J28</f>
        <v>68</v>
      </c>
    </row>
    <row r="29" spans="1:11">
      <c r="D29" s="7"/>
      <c r="E29" s="7"/>
      <c r="F29" s="6"/>
      <c r="G29" s="6"/>
      <c r="H29" s="6"/>
      <c r="I29" s="6"/>
      <c r="J29" s="6"/>
      <c r="K29" s="6"/>
    </row>
    <row r="30" spans="1:11">
      <c r="D30" s="7"/>
      <c r="E30" s="7"/>
      <c r="F30" s="6"/>
      <c r="G30" s="6"/>
      <c r="H30" s="6"/>
      <c r="I30" s="6"/>
      <c r="J30" s="6"/>
      <c r="K30" s="6"/>
    </row>
    <row r="31" spans="1:11">
      <c r="C31" s="16"/>
      <c r="D31" s="7"/>
      <c r="E31" s="7"/>
      <c r="F31" s="6"/>
      <c r="G31" s="6"/>
      <c r="H31" s="6"/>
      <c r="I31" s="6"/>
      <c r="J31" s="6"/>
      <c r="K31" s="6"/>
    </row>
    <row r="32" spans="1:11">
      <c r="B32" s="18"/>
      <c r="C32" s="6"/>
      <c r="D32" s="7"/>
      <c r="E32" s="7"/>
      <c r="F32" s="6"/>
      <c r="G32" s="6"/>
      <c r="H32" s="6"/>
      <c r="I32" s="6"/>
      <c r="J32" s="6"/>
      <c r="K32" s="6"/>
    </row>
    <row r="33" spans="2:11">
      <c r="C33" s="17"/>
      <c r="D33" s="7"/>
      <c r="E33" s="7"/>
      <c r="F33" s="6"/>
      <c r="G33" s="6"/>
      <c r="H33" s="6"/>
      <c r="I33" s="6"/>
      <c r="J33" s="6"/>
      <c r="K33" s="6"/>
    </row>
    <row r="34" spans="2:11">
      <c r="B34" s="18" t="s">
        <v>49</v>
      </c>
      <c r="D34" s="7"/>
      <c r="E34" s="7"/>
      <c r="F34" s="6"/>
      <c r="G34" s="6"/>
      <c r="H34" s="6"/>
      <c r="I34" s="6"/>
      <c r="J34" s="6"/>
      <c r="K34" s="6"/>
    </row>
    <row r="35" spans="2:11">
      <c r="B35" s="18" t="s">
        <v>50</v>
      </c>
      <c r="D35" s="7"/>
      <c r="E35" s="7"/>
      <c r="F35" s="6"/>
      <c r="G35" s="6"/>
      <c r="H35" s="6"/>
      <c r="I35" s="6"/>
      <c r="J35" s="6"/>
      <c r="K35" s="6"/>
    </row>
    <row r="36" spans="2:11">
      <c r="D36" s="7"/>
      <c r="E36" s="7"/>
      <c r="F36" s="6"/>
      <c r="G36" s="6"/>
      <c r="H36" s="6"/>
      <c r="I36" s="6"/>
      <c r="J36" s="6"/>
      <c r="K36" s="6"/>
    </row>
  </sheetData>
  <mergeCells count="1">
    <mergeCell ref="B5:E7"/>
  </mergeCells>
  <phoneticPr fontId="2" type="noConversion"/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Inscripciones</vt:lpstr>
      <vt:lpstr>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dcterms:created xsi:type="dcterms:W3CDTF">2020-07-04T19:04:10Z</dcterms:created>
  <dcterms:modified xsi:type="dcterms:W3CDTF">2020-07-10T02:37:36Z</dcterms:modified>
</cp:coreProperties>
</file>